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090生徒指導課\令和06年度\いじめ対策室\Dいじめ・自殺\aいじめ\R6第１回いじめ対策総点検\新潟県いじめ対策ポータル\"/>
    </mc:Choice>
  </mc:AlternateContent>
  <xr:revisionPtr revIDLastSave="0" documentId="8_{30F3AB93-1D5B-4E09-B1FF-1572585527D4}" xr6:coauthVersionLast="36" xr6:coauthVersionMax="36" xr10:uidLastSave="{00000000-0000-0000-0000-000000000000}"/>
  <bookViews>
    <workbookView xWindow="465" yWindow="0" windowWidth="14400" windowHeight="9105" tabRatio="789" xr2:uid="{00000000-000D-0000-FFFF-FFFF00000000}"/>
  </bookViews>
  <sheets>
    <sheet name="様式３" sheetId="17" r:id="rId1"/>
  </sheets>
  <calcPr calcId="191029"/>
</workbook>
</file>

<file path=xl/calcChain.xml><?xml version="1.0" encoding="utf-8"?>
<calcChain xmlns="http://schemas.openxmlformats.org/spreadsheetml/2006/main">
  <c r="BP16" i="17" l="1"/>
  <c r="BQ16" i="17" s="1"/>
  <c r="BP12" i="17" l="1"/>
  <c r="BQ12" i="17" s="1"/>
  <c r="BP13" i="17"/>
  <c r="BQ13" i="17" s="1"/>
  <c r="BP14" i="17"/>
  <c r="BQ14" i="17" s="1"/>
  <c r="BP15" i="17" l="1"/>
  <c r="BQ15" i="17" s="1"/>
  <c r="BP11" i="17"/>
  <c r="BQ11" i="17" s="1"/>
  <c r="BP10" i="17" l="1"/>
  <c r="BQ10" i="17" s="1"/>
  <c r="BP9" i="17"/>
  <c r="BQ9" i="17" s="1"/>
  <c r="BP8" i="17"/>
  <c r="BQ8" i="17" s="1"/>
  <c r="BP7" i="17"/>
  <c r="BQ7" i="17" s="1"/>
  <c r="BP6" i="17"/>
  <c r="BQ6" i="17" s="1"/>
  <c r="BP5" i="17"/>
  <c r="BQ5" i="17" s="1"/>
</calcChain>
</file>

<file path=xl/sharedStrings.xml><?xml version="1.0" encoding="utf-8"?>
<sst xmlns="http://schemas.openxmlformats.org/spreadsheetml/2006/main" count="9" uniqueCount="9">
  <si>
    <t>合計</t>
    <rPh sb="0" eb="2">
      <t>ゴウケイ</t>
    </rPh>
    <phoneticPr fontId="1"/>
  </si>
  <si>
    <t>質問番号</t>
    <rPh sb="0" eb="2">
      <t>シツモン</t>
    </rPh>
    <rPh sb="2" eb="4">
      <t>バンゴウ</t>
    </rPh>
    <phoneticPr fontId="1"/>
  </si>
  <si>
    <t>人</t>
    <rPh sb="0" eb="1">
      <t>ニン</t>
    </rPh>
    <phoneticPr fontId="1"/>
  </si>
  <si>
    <t>整理番号</t>
    <rPh sb="0" eb="2">
      <t>セイリ</t>
    </rPh>
    <rPh sb="2" eb="4">
      <t>バンゴウ</t>
    </rPh>
    <phoneticPr fontId="1"/>
  </si>
  <si>
    <t>「入力職員数」→</t>
    <rPh sb="1" eb="3">
      <t>ニュウリョク</t>
    </rPh>
    <rPh sb="3" eb="6">
      <t>ショクインスウ</t>
    </rPh>
    <phoneticPr fontId="1"/>
  </si>
  <si>
    <t>正答率%</t>
    <rPh sb="0" eb="2">
      <t>セイトウ</t>
    </rPh>
    <rPh sb="2" eb="3">
      <t>リツ</t>
    </rPh>
    <phoneticPr fontId="1"/>
  </si>
  <si>
    <t>様式３　令和６年度　第１回「いじめに関する自己点検」集計</t>
    <rPh sb="0" eb="2">
      <t>ヨウシキ</t>
    </rPh>
    <rPh sb="4" eb="6">
      <t>レイワ</t>
    </rPh>
    <phoneticPr fontId="1"/>
  </si>
  <si>
    <t>学番</t>
    <rPh sb="0" eb="1">
      <t>ガク</t>
    </rPh>
    <rPh sb="1" eb="2">
      <t>バン</t>
    </rPh>
    <phoneticPr fontId="1"/>
  </si>
  <si>
    <t>学校</t>
    <rPh sb="0" eb="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</si>
</sst>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NumberFormat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2" borderId="8" xfId="0" applyFont="1" applyFill="1" applyBorder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232907</xdr:colOff>
      <xdr:row>16</xdr:row>
      <xdr:rowOff>68942</xdr:rowOff>
    </xdr:from>
    <xdr:to>
      <xdr:col>47</xdr:col>
      <xdr:colOff>100693</xdr:colOff>
      <xdr:row>33</xdr:row>
      <xdr:rowOff>163285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2907" y="3552371"/>
          <a:ext cx="9277126" cy="2911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入力方法</a:t>
          </a:r>
          <a:endParaRPr kumimoji="1" lang="en-US" altLang="ja-JP" sz="18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質問番号</a:t>
          </a:r>
          <a:r>
            <a:rPr kumimoji="1" lang="ja-JP" altLang="ja-JP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１</a:t>
          </a:r>
          <a:r>
            <a:rPr kumimoji="1" lang="ja-JP" altLang="en-US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～</a:t>
          </a:r>
          <a:r>
            <a:rPr kumimoji="1" lang="en-US" altLang="ja-JP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12</a:t>
          </a:r>
          <a:r>
            <a:rPr kumimoji="1" lang="ja-JP" altLang="en-US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に０または１を</a:t>
          </a:r>
          <a:r>
            <a:rPr kumimoji="1" lang="ja-JP" altLang="ja-JP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入力してください。</a:t>
          </a:r>
          <a:endParaRPr lang="ja-JP" altLang="ja-JP" sz="1400"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1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・合計列の一番下「</a:t>
          </a:r>
          <a:r>
            <a:rPr kumimoji="1" lang="en-US" altLang="ja-JP" sz="1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BP17</a:t>
          </a:r>
          <a:r>
            <a:rPr kumimoji="1" lang="ja-JP" altLang="en-US" sz="1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」のセルに、入力した職員数を入れてください。（合計の右に割合（％）を求めるため</a:t>
          </a:r>
          <a:endParaRPr kumimoji="1" lang="en-US" altLang="ja-JP" sz="14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r>
            <a:rPr kumimoji="1" lang="ja-JP" altLang="en-US" sz="14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です。）</a:t>
          </a:r>
          <a:endParaRPr kumimoji="1" lang="en-US" altLang="ja-JP" sz="14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・在籍する職員数により、列の追加・削除を適宜行ってください。</a:t>
          </a:r>
          <a:endParaRPr kumimoji="1" lang="en-US" altLang="ja-JP" sz="1400">
            <a:solidFill>
              <a:schemeClr val="dk1"/>
            </a:solidFill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・シートは保護されています。「校閲⇒シート保護の解除」　で解除できます。パスワードは設定していません。</a:t>
          </a:r>
          <a:endParaRPr kumimoji="1" lang="en-US" altLang="ja-JP" sz="1400">
            <a:solidFill>
              <a:schemeClr val="dk1"/>
            </a:solidFill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ＤＦ特太ゴシック体" panose="020B0509000000000000" pitchFamily="49" charset="-128"/>
              <a:ea typeface="ＤＦ特太ゴシック体" panose="020B0509000000000000" pitchFamily="49" charset="-128"/>
              <a:cs typeface="+mn-cs"/>
            </a:rPr>
            <a:t>　再度、シートを保護する場合は　「校閲⇒シートの保護」　で設定できます。</a:t>
          </a:r>
          <a:endParaRPr lang="ja-JP" altLang="ja-JP" sz="1400">
            <a:effectLst/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endParaRPr kumimoji="1" lang="en-US" altLang="ja-JP" sz="18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0"/>
  <sheetViews>
    <sheetView tabSelected="1" zoomScale="70" zoomScaleNormal="70" workbookViewId="0">
      <selection activeCell="BP17" sqref="BP17"/>
    </sheetView>
  </sheetViews>
  <sheetFormatPr defaultColWidth="9" defaultRowHeight="12.75" x14ac:dyDescent="0.25"/>
  <cols>
    <col min="1" max="1" width="3.46484375" style="2" customWidth="1"/>
    <col min="2" max="2" width="12.59765625" style="2" customWidth="1"/>
    <col min="3" max="67" width="2.59765625" style="2" customWidth="1"/>
    <col min="68" max="68" width="5.3984375" style="2" customWidth="1"/>
    <col min="69" max="69" width="8.265625" style="2" customWidth="1"/>
    <col min="70" max="16384" width="9" style="2"/>
  </cols>
  <sheetData>
    <row r="1" spans="1:69" ht="16.149999999999999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4"/>
      <c r="BQ1" s="4"/>
    </row>
    <row r="2" spans="1:69" ht="18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2" t="s">
        <v>7</v>
      </c>
      <c r="W2" s="33"/>
      <c r="X2" s="33"/>
      <c r="Y2" s="34"/>
      <c r="Z2" s="34"/>
      <c r="AA2" s="34"/>
      <c r="AB2" s="21"/>
      <c r="AC2" s="35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6" t="s">
        <v>8</v>
      </c>
      <c r="AR2" s="36"/>
      <c r="AS2" s="37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25" x14ac:dyDescent="0.25">
      <c r="A3" s="4"/>
      <c r="B3" s="4"/>
      <c r="C3" s="26" t="s">
        <v>3</v>
      </c>
      <c r="D3" s="26"/>
      <c r="E3" s="26"/>
      <c r="F3" s="26"/>
      <c r="G3" s="2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4"/>
      <c r="BQ3" s="4"/>
    </row>
    <row r="4" spans="1:69" ht="19.5" customHeight="1" x14ac:dyDescent="0.25">
      <c r="A4" s="4"/>
      <c r="B4" s="7"/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6">
        <v>24</v>
      </c>
      <c r="AA4" s="16">
        <v>25</v>
      </c>
      <c r="AB4" s="16">
        <v>26</v>
      </c>
      <c r="AC4" s="16">
        <v>27</v>
      </c>
      <c r="AD4" s="16">
        <v>28</v>
      </c>
      <c r="AE4" s="16">
        <v>29</v>
      </c>
      <c r="AF4" s="16">
        <v>30</v>
      </c>
      <c r="AG4" s="16">
        <v>31</v>
      </c>
      <c r="AH4" s="16">
        <v>32</v>
      </c>
      <c r="AI4" s="16">
        <v>33</v>
      </c>
      <c r="AJ4" s="16">
        <v>34</v>
      </c>
      <c r="AK4" s="16">
        <v>35</v>
      </c>
      <c r="AL4" s="16">
        <v>36</v>
      </c>
      <c r="AM4" s="16">
        <v>37</v>
      </c>
      <c r="AN4" s="16">
        <v>38</v>
      </c>
      <c r="AO4" s="16">
        <v>39</v>
      </c>
      <c r="AP4" s="16">
        <v>40</v>
      </c>
      <c r="AQ4" s="16">
        <v>41</v>
      </c>
      <c r="AR4" s="16">
        <v>42</v>
      </c>
      <c r="AS4" s="16">
        <v>43</v>
      </c>
      <c r="AT4" s="16">
        <v>44</v>
      </c>
      <c r="AU4" s="16">
        <v>45</v>
      </c>
      <c r="AV4" s="16">
        <v>46</v>
      </c>
      <c r="AW4" s="17">
        <v>47</v>
      </c>
      <c r="AX4" s="16">
        <v>48</v>
      </c>
      <c r="AY4" s="16">
        <v>49</v>
      </c>
      <c r="AZ4" s="16">
        <v>50</v>
      </c>
      <c r="BA4" s="16">
        <v>51</v>
      </c>
      <c r="BB4" s="16">
        <v>52</v>
      </c>
      <c r="BC4" s="16">
        <v>53</v>
      </c>
      <c r="BD4" s="16">
        <v>54</v>
      </c>
      <c r="BE4" s="16">
        <v>55</v>
      </c>
      <c r="BF4" s="16">
        <v>56</v>
      </c>
      <c r="BG4" s="16">
        <v>57</v>
      </c>
      <c r="BH4" s="16">
        <v>58</v>
      </c>
      <c r="BI4" s="16">
        <v>59</v>
      </c>
      <c r="BJ4" s="16">
        <v>60</v>
      </c>
      <c r="BK4" s="16">
        <v>61</v>
      </c>
      <c r="BL4" s="16">
        <v>62</v>
      </c>
      <c r="BM4" s="16">
        <v>63</v>
      </c>
      <c r="BN4" s="16">
        <v>64</v>
      </c>
      <c r="BO4" s="16">
        <v>65</v>
      </c>
      <c r="BP4" s="8" t="s">
        <v>0</v>
      </c>
      <c r="BQ4" s="8" t="s">
        <v>5</v>
      </c>
    </row>
    <row r="5" spans="1:69" ht="17.25" customHeight="1" x14ac:dyDescent="0.25">
      <c r="A5" s="27" t="s">
        <v>1</v>
      </c>
      <c r="B5" s="8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9">
        <f t="shared" ref="BP5:BP16" si="0">SUM(C5:BO5)</f>
        <v>0</v>
      </c>
      <c r="BQ5" s="13" t="str">
        <f>IF($BP$17="","",ROUND(BP5/$BP$17*100,1))</f>
        <v/>
      </c>
    </row>
    <row r="6" spans="1:69" ht="17.25" customHeight="1" x14ac:dyDescent="0.25">
      <c r="A6" s="27"/>
      <c r="B6" s="8">
        <v>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9">
        <f t="shared" si="0"/>
        <v>0</v>
      </c>
      <c r="BQ6" s="13" t="str">
        <f>IF($BP$17="","",ROUND(100-BP6/$BP$17*100,1))</f>
        <v/>
      </c>
    </row>
    <row r="7" spans="1:69" ht="17.25" customHeight="1" x14ac:dyDescent="0.25">
      <c r="A7" s="27"/>
      <c r="B7" s="8">
        <v>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9">
        <f t="shared" si="0"/>
        <v>0</v>
      </c>
      <c r="BQ7" s="13" t="str">
        <f>IF($BP$17="","",ROUND(100-BP7/$BP$17*100,1))</f>
        <v/>
      </c>
    </row>
    <row r="8" spans="1:69" ht="17.25" customHeight="1" x14ac:dyDescent="0.25">
      <c r="A8" s="27"/>
      <c r="B8" s="8">
        <v>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9">
        <f t="shared" si="0"/>
        <v>0</v>
      </c>
      <c r="BQ8" s="13" t="str">
        <f>IF($BP$17="","",ROUND(100-BP8/$BP$17*100,1))</f>
        <v/>
      </c>
    </row>
    <row r="9" spans="1:69" ht="17.25" customHeight="1" x14ac:dyDescent="0.25">
      <c r="A9" s="27"/>
      <c r="B9" s="8">
        <v>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9">
        <f t="shared" si="0"/>
        <v>0</v>
      </c>
      <c r="BQ9" s="13" t="str">
        <f>IF($BP$17="","",ROUND(BP9/$BP$17*100,1))</f>
        <v/>
      </c>
    </row>
    <row r="10" spans="1:69" ht="17.25" customHeight="1" x14ac:dyDescent="0.25">
      <c r="A10" s="4"/>
      <c r="B10" s="8">
        <v>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9">
        <f t="shared" si="0"/>
        <v>0</v>
      </c>
      <c r="BQ10" s="13" t="str">
        <f>IF($BP$17="","",ROUND(100-BP10/$BP$17*100,1))</f>
        <v/>
      </c>
    </row>
    <row r="11" spans="1:69" ht="17.25" customHeight="1" x14ac:dyDescent="0.25">
      <c r="A11" s="4"/>
      <c r="B11" s="14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9">
        <f t="shared" si="0"/>
        <v>0</v>
      </c>
      <c r="BQ11" s="13" t="str">
        <f>IF($BP$17="","",ROUND(BP11/$BP$17*100,1))</f>
        <v/>
      </c>
    </row>
    <row r="12" spans="1:69" ht="17.25" customHeight="1" x14ac:dyDescent="0.25">
      <c r="A12" s="4"/>
      <c r="B12" s="14">
        <v>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9">
        <f>SUM(C12:BO12)</f>
        <v>0</v>
      </c>
      <c r="BQ12" s="13" t="str">
        <f>IF($BP$17="","",ROUND(100-BP12/$BP$17*100,1))</f>
        <v/>
      </c>
    </row>
    <row r="13" spans="1:69" ht="17.25" customHeight="1" x14ac:dyDescent="0.25">
      <c r="A13" s="4"/>
      <c r="B13" s="14">
        <v>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9">
        <f t="shared" si="0"/>
        <v>0</v>
      </c>
      <c r="BQ13" s="13" t="str">
        <f>IF($BP$17="","",ROUND(BP13/$BP$17*100,1))</f>
        <v/>
      </c>
    </row>
    <row r="14" spans="1:69" ht="17.25" customHeight="1" x14ac:dyDescent="0.25">
      <c r="A14" s="4"/>
      <c r="B14" s="14">
        <v>10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9">
        <f t="shared" si="0"/>
        <v>0</v>
      </c>
      <c r="BQ14" s="13" t="str">
        <f>IF($BP$17="","",ROUND(100-BP14/$BP$17*100,1))</f>
        <v/>
      </c>
    </row>
    <row r="15" spans="1:69" ht="17.25" customHeight="1" x14ac:dyDescent="0.25">
      <c r="A15" s="4"/>
      <c r="B15" s="18">
        <v>11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9">
        <f t="shared" si="0"/>
        <v>0</v>
      </c>
      <c r="BQ15" s="13" t="str">
        <f>IF($BP$17="","",ROUND(BP15/$BP$17*100,1))</f>
        <v/>
      </c>
    </row>
    <row r="16" spans="1:69" ht="17.25" customHeight="1" thickBot="1" x14ac:dyDescent="0.3">
      <c r="A16" s="4"/>
      <c r="B16" s="8">
        <v>12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15">
        <f t="shared" si="0"/>
        <v>0</v>
      </c>
      <c r="BQ16" s="13" t="str">
        <f>IF($BP$17="","",ROUND(BP16/$BP$17*100,1))</f>
        <v/>
      </c>
    </row>
    <row r="17" spans="1:69" ht="14.6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E17" s="19"/>
      <c r="BF17" s="19"/>
      <c r="BG17" s="19"/>
      <c r="BH17" s="19"/>
      <c r="BJ17" s="28" t="s">
        <v>4</v>
      </c>
      <c r="BK17" s="28"/>
      <c r="BL17" s="28"/>
      <c r="BM17" s="28"/>
      <c r="BN17" s="28"/>
      <c r="BO17" s="29"/>
      <c r="BP17" s="20"/>
      <c r="BQ17" s="4" t="s">
        <v>2</v>
      </c>
    </row>
    <row r="18" spans="1:69" ht="14.25" x14ac:dyDescent="0.25">
      <c r="BI18" s="1"/>
      <c r="BL18" s="12"/>
      <c r="BM18" s="12"/>
      <c r="BN18" s="12"/>
      <c r="BO18" s="12"/>
      <c r="BP18" s="10"/>
    </row>
    <row r="19" spans="1:69" x14ac:dyDescent="0.25">
      <c r="BL19" s="1"/>
      <c r="BM19" s="3"/>
      <c r="BN19" s="3"/>
      <c r="BO19" s="3"/>
      <c r="BP19" s="1"/>
    </row>
    <row r="20" spans="1:69" x14ac:dyDescent="0.25">
      <c r="BO20" s="11"/>
    </row>
  </sheetData>
  <sheetProtection sheet="1" selectLockedCells="1"/>
  <mergeCells count="9">
    <mergeCell ref="A1:AS1"/>
    <mergeCell ref="C3:G3"/>
    <mergeCell ref="A5:A9"/>
    <mergeCell ref="BJ17:BO17"/>
    <mergeCell ref="A2:U2"/>
    <mergeCell ref="V2:X2"/>
    <mergeCell ref="Y2:AA2"/>
    <mergeCell ref="AC2:AP2"/>
    <mergeCell ref="AQ2:AS2"/>
  </mergeCells>
  <phoneticPr fontId="1"/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2021-01-29T06:07:00Z</cp:lastPrinted>
  <dcterms:created xsi:type="dcterms:W3CDTF">2018-08-31T04:13:07Z</dcterms:created>
  <dcterms:modified xsi:type="dcterms:W3CDTF">2024-10-21T08:20:30Z</dcterms:modified>
</cp:coreProperties>
</file>